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отчет за 5 месяцев" sheetId="3" r:id="rId1"/>
    <sheet name="отчет за 4 месяца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L26" i="5"/>
  <c r="L29" s="1"/>
  <c r="L13"/>
  <c r="K12" i="4"/>
  <c r="K19"/>
  <c r="K21" s="1"/>
  <c r="K25" i="3"/>
  <c r="K28" s="1"/>
  <c r="K12"/>
</calcChain>
</file>

<file path=xl/sharedStrings.xml><?xml version="1.0" encoding="utf-8"?>
<sst xmlns="http://schemas.openxmlformats.org/spreadsheetml/2006/main" count="116" uniqueCount="54">
  <si>
    <t>итого</t>
  </si>
  <si>
    <t>2А</t>
  </si>
  <si>
    <t>9А</t>
  </si>
  <si>
    <t>Отчёт о целевом использовании денежных средств</t>
  </si>
  <si>
    <t>МБОУ « СОШ № 36»</t>
  </si>
  <si>
    <t>с 01.01.2013г по 31.05.2013г</t>
  </si>
  <si>
    <t>Фонд</t>
  </si>
  <si>
    <t>Класс</t>
  </si>
  <si>
    <t>Договор</t>
  </si>
  <si>
    <t>Наименование</t>
  </si>
  <si>
    <t>Сумма</t>
  </si>
  <si>
    <t>Бюджет</t>
  </si>
  <si>
    <t>-</t>
  </si>
  <si>
    <t>05.06.2013г</t>
  </si>
  <si>
    <t>Доска интерактивная</t>
  </si>
  <si>
    <t>Учебники</t>
  </si>
  <si>
    <t>Договора пожертвования</t>
  </si>
  <si>
    <t>№37</t>
  </si>
  <si>
    <t>Лакокрасящая продукция,стекло оконное23,6м2,</t>
  </si>
  <si>
    <t>родители</t>
  </si>
  <si>
    <t>№38</t>
  </si>
  <si>
    <t>Ремонт туалета 1эт, ,лакокрасящая продукция,стекло оконное9,25м2,раковины-4шт,унитаз-3шт,смесители-5шт,</t>
  </si>
  <si>
    <t>№39</t>
  </si>
  <si>
    <t>Проектор,кронштейн потолочный,экран</t>
  </si>
  <si>
    <t>10А</t>
  </si>
  <si>
    <t>№40</t>
  </si>
  <si>
    <t>Проектор,потолочное крепление,экран,</t>
  </si>
  <si>
    <t>ноутбук</t>
  </si>
  <si>
    <t>2В</t>
  </si>
  <si>
    <t>№41</t>
  </si>
  <si>
    <t>МФУ, ноутбук,</t>
  </si>
  <si>
    <t>7В</t>
  </si>
  <si>
    <t>Жалюзи</t>
  </si>
  <si>
    <t>9Б</t>
  </si>
  <si>
    <t>6А</t>
  </si>
  <si>
    <t>Скамейка</t>
  </si>
  <si>
    <t>Охрана</t>
  </si>
  <si>
    <t>Примечание</t>
  </si>
  <si>
    <t>Итого</t>
  </si>
  <si>
    <t>Всего</t>
  </si>
  <si>
    <t>с 01.09.2013г по 31.12.2013г</t>
  </si>
  <si>
    <t xml:space="preserve">Ограждение школы,стадиона                       </t>
  </si>
  <si>
    <t>№46</t>
  </si>
  <si>
    <t>№47</t>
  </si>
  <si>
    <t>№48</t>
  </si>
  <si>
    <t>1А,</t>
  </si>
  <si>
    <t>Проектор BENG,  экран.</t>
  </si>
  <si>
    <t>1Б</t>
  </si>
  <si>
    <t>Проектор BENG,  экран, кронштейн</t>
  </si>
  <si>
    <t>№ 49</t>
  </si>
  <si>
    <t>Экран</t>
  </si>
  <si>
    <t>7Б      все классы  1А,1Б, 1В,      8В,3А</t>
  </si>
  <si>
    <t>Раковина 26 каб, план- эвакуации,                                                                                                                                  двери входные,  стекло оконное.</t>
  </si>
  <si>
    <t xml:space="preserve">с 01.09.2013г по 01.09.2014г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</si>
</sst>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0" fontId="1" fillId="0" borderId="38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0" fillId="2" borderId="0" xfId="0" applyFill="1" applyAlignment="1"/>
    <xf numFmtId="0" fontId="1" fillId="2" borderId="0" xfId="0" applyFont="1" applyFill="1" applyAlignme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4" fontId="1" fillId="0" borderId="15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4" fontId="1" fillId="0" borderId="26" xfId="0" applyNumberFormat="1" applyFont="1" applyBorder="1" applyAlignment="1">
      <alignment horizontal="center" vertical="top" wrapText="1"/>
    </xf>
    <xf numFmtId="4" fontId="1" fillId="0" borderId="29" xfId="0" applyNumberFormat="1" applyFont="1" applyBorder="1" applyAlignment="1">
      <alignment horizontal="center" vertical="top" wrapText="1"/>
    </xf>
    <xf numFmtId="4" fontId="1" fillId="0" borderId="19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4" fontId="2" fillId="0" borderId="16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42" xfId="0" applyFont="1" applyBorder="1" applyAlignment="1">
      <alignment vertical="top" wrapText="1"/>
    </xf>
    <xf numFmtId="0" fontId="0" fillId="0" borderId="42" xfId="0" applyBorder="1"/>
    <xf numFmtId="0" fontId="1" fillId="2" borderId="42" xfId="0" applyFont="1" applyFill="1" applyBorder="1" applyAlignment="1">
      <alignment horizontal="center" vertical="top" wrapText="1"/>
    </xf>
    <xf numFmtId="4" fontId="1" fillId="2" borderId="42" xfId="0" applyNumberFormat="1" applyFont="1" applyFill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42" xfId="0" applyFont="1" applyBorder="1" applyAlignment="1">
      <alignment vertical="top" wrapText="1"/>
    </xf>
    <xf numFmtId="4" fontId="2" fillId="0" borderId="42" xfId="0" applyNumberFormat="1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1" fillId="0" borderId="42" xfId="0" applyFont="1" applyBorder="1" applyAlignment="1">
      <alignment vertical="top" wrapText="1"/>
    </xf>
    <xf numFmtId="0" fontId="1" fillId="0" borderId="42" xfId="0" applyFont="1" applyBorder="1" applyAlignment="1">
      <alignment horizontal="center" vertical="top" wrapText="1"/>
    </xf>
    <xf numFmtId="4" fontId="1" fillId="0" borderId="42" xfId="0" applyNumberFormat="1" applyFont="1" applyBorder="1" applyAlignment="1">
      <alignment horizontal="center" vertical="top" wrapText="1"/>
    </xf>
    <xf numFmtId="0" fontId="2" fillId="0" borderId="4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28"/>
  <sheetViews>
    <sheetView workbookViewId="0">
      <selection activeCell="K26" sqref="K26:L26"/>
    </sheetView>
  </sheetViews>
  <sheetFormatPr defaultRowHeight="14.4"/>
  <cols>
    <col min="10" max="10" width="11.77734375" customWidth="1"/>
    <col min="13" max="13" width="19.44140625" customWidth="1"/>
  </cols>
  <sheetData>
    <row r="4" spans="3:13" ht="14.4" customHeight="1">
      <c r="F4" s="1" t="s">
        <v>3</v>
      </c>
      <c r="G4" s="1"/>
      <c r="H4" s="1"/>
      <c r="I4" s="1"/>
      <c r="J4" s="1"/>
      <c r="K4" s="1"/>
    </row>
    <row r="5" spans="3:13" ht="14.4" customHeight="1">
      <c r="F5" s="1" t="s">
        <v>4</v>
      </c>
      <c r="G5" s="1"/>
      <c r="H5" s="1"/>
      <c r="I5" s="1"/>
      <c r="J5" s="1"/>
      <c r="K5" s="1"/>
    </row>
    <row r="6" spans="3:13" ht="14.4" customHeight="1">
      <c r="F6" s="1" t="s">
        <v>5</v>
      </c>
      <c r="G6" s="1"/>
      <c r="H6" s="1"/>
      <c r="I6" s="1"/>
      <c r="J6" s="1"/>
      <c r="K6" s="1"/>
    </row>
    <row r="7" spans="3:13" ht="16.2" thickBot="1">
      <c r="C7" s="1"/>
    </row>
    <row r="8" spans="3:13" ht="15.6" customHeight="1">
      <c r="C8" s="40" t="s">
        <v>6</v>
      </c>
      <c r="D8" s="42" t="s">
        <v>7</v>
      </c>
      <c r="E8" s="43"/>
      <c r="F8" s="44"/>
      <c r="G8" s="42" t="s">
        <v>8</v>
      </c>
      <c r="H8" s="43"/>
      <c r="I8" s="52" t="s">
        <v>9</v>
      </c>
      <c r="J8" s="53"/>
      <c r="K8" s="48" t="s">
        <v>10</v>
      </c>
      <c r="L8" s="49"/>
      <c r="M8" s="23" t="s">
        <v>37</v>
      </c>
    </row>
    <row r="9" spans="3:13" ht="16.2" thickBot="1">
      <c r="C9" s="41"/>
      <c r="D9" s="45"/>
      <c r="E9" s="46"/>
      <c r="F9" s="47"/>
      <c r="G9" s="45"/>
      <c r="H9" s="46"/>
      <c r="I9" s="20"/>
      <c r="J9" s="21"/>
      <c r="K9" s="50"/>
      <c r="L9" s="51"/>
      <c r="M9" s="24"/>
    </row>
    <row r="10" spans="3:13" ht="47.4" customHeight="1" thickBot="1">
      <c r="C10" s="40" t="s">
        <v>11</v>
      </c>
      <c r="D10" s="58" t="s">
        <v>12</v>
      </c>
      <c r="E10" s="59"/>
      <c r="F10" s="64"/>
      <c r="G10" s="58" t="s">
        <v>13</v>
      </c>
      <c r="H10" s="59"/>
      <c r="I10" s="68" t="s">
        <v>14</v>
      </c>
      <c r="J10" s="69"/>
      <c r="K10" s="80">
        <v>220000</v>
      </c>
      <c r="L10" s="80"/>
      <c r="M10" s="22"/>
    </row>
    <row r="11" spans="3:13" ht="31.8" customHeight="1" thickBot="1">
      <c r="C11" s="67"/>
      <c r="D11" s="58" t="s">
        <v>12</v>
      </c>
      <c r="E11" s="59"/>
      <c r="F11" s="64"/>
      <c r="G11" s="60"/>
      <c r="H11" s="61"/>
      <c r="I11" s="78" t="s">
        <v>15</v>
      </c>
      <c r="J11" s="79"/>
      <c r="K11" s="81">
        <v>139147</v>
      </c>
      <c r="L11" s="81"/>
      <c r="M11" s="19"/>
    </row>
    <row r="12" spans="3:13" ht="18" thickBot="1">
      <c r="C12" s="41"/>
      <c r="D12" s="58" t="s">
        <v>12</v>
      </c>
      <c r="E12" s="59"/>
      <c r="F12" s="64"/>
      <c r="G12" s="58"/>
      <c r="H12" s="59"/>
      <c r="I12" s="17" t="s">
        <v>0</v>
      </c>
      <c r="J12" s="18"/>
      <c r="K12" s="82">
        <f>SUM(K10:L11)</f>
        <v>359147</v>
      </c>
      <c r="L12" s="83"/>
      <c r="M12" s="12"/>
    </row>
    <row r="13" spans="3:13" ht="16.2" thickBot="1">
      <c r="C13" s="60"/>
      <c r="D13" s="61"/>
      <c r="E13" s="61"/>
      <c r="F13" s="61"/>
      <c r="G13" s="61"/>
      <c r="H13" s="61"/>
      <c r="I13" s="62"/>
      <c r="J13" s="62"/>
      <c r="K13" s="62"/>
      <c r="L13" s="62"/>
      <c r="M13" s="63"/>
    </row>
    <row r="14" spans="3:13" ht="46.8" customHeight="1" thickBot="1">
      <c r="C14" s="58" t="s">
        <v>16</v>
      </c>
      <c r="D14" s="59"/>
      <c r="E14" s="64"/>
      <c r="F14" s="2"/>
      <c r="G14" s="2" t="s">
        <v>17</v>
      </c>
      <c r="H14" s="58" t="s">
        <v>18</v>
      </c>
      <c r="I14" s="59"/>
      <c r="J14" s="64"/>
      <c r="K14" s="65">
        <v>27805.65</v>
      </c>
      <c r="L14" s="66"/>
      <c r="M14" s="2" t="s">
        <v>19</v>
      </c>
    </row>
    <row r="15" spans="3:13" ht="93.6" customHeight="1" thickBot="1">
      <c r="C15" s="42"/>
      <c r="D15" s="43"/>
      <c r="E15" s="44"/>
      <c r="F15" s="2"/>
      <c r="G15" s="2" t="s">
        <v>20</v>
      </c>
      <c r="H15" s="58" t="s">
        <v>21</v>
      </c>
      <c r="I15" s="59"/>
      <c r="J15" s="64"/>
      <c r="K15" s="65">
        <v>31190.31</v>
      </c>
      <c r="L15" s="66"/>
      <c r="M15" s="3" t="s">
        <v>19</v>
      </c>
    </row>
    <row r="16" spans="3:13" ht="16.2" customHeight="1" thickBot="1">
      <c r="C16" s="72"/>
      <c r="D16" s="73"/>
      <c r="E16" s="74"/>
      <c r="F16" s="2" t="s">
        <v>1</v>
      </c>
      <c r="G16" s="2" t="s">
        <v>22</v>
      </c>
      <c r="H16" s="58" t="s">
        <v>23</v>
      </c>
      <c r="I16" s="59"/>
      <c r="J16" s="64"/>
      <c r="K16" s="65">
        <v>20492</v>
      </c>
      <c r="L16" s="66"/>
      <c r="M16" s="3" t="s">
        <v>19</v>
      </c>
    </row>
    <row r="17" spans="3:13" ht="31.2" customHeight="1">
      <c r="C17" s="72"/>
      <c r="D17" s="73"/>
      <c r="E17" s="74"/>
      <c r="F17" s="70" t="s">
        <v>24</v>
      </c>
      <c r="G17" s="40" t="s">
        <v>25</v>
      </c>
      <c r="H17" s="42" t="s">
        <v>26</v>
      </c>
      <c r="I17" s="43"/>
      <c r="J17" s="44"/>
      <c r="K17" s="54">
        <v>26860</v>
      </c>
      <c r="L17" s="55"/>
      <c r="M17" s="70" t="s">
        <v>19</v>
      </c>
    </row>
    <row r="18" spans="3:13" ht="16.2" thickBot="1">
      <c r="C18" s="72"/>
      <c r="D18" s="73"/>
      <c r="E18" s="74"/>
      <c r="F18" s="71"/>
      <c r="G18" s="41"/>
      <c r="H18" s="45" t="s">
        <v>27</v>
      </c>
      <c r="I18" s="46"/>
      <c r="J18" s="47"/>
      <c r="K18" s="56"/>
      <c r="L18" s="57"/>
      <c r="M18" s="71"/>
    </row>
    <row r="19" spans="3:13" ht="16.2" customHeight="1" thickBot="1">
      <c r="C19" s="72"/>
      <c r="D19" s="73"/>
      <c r="E19" s="74"/>
      <c r="F19" s="3" t="s">
        <v>28</v>
      </c>
      <c r="G19" s="2" t="s">
        <v>29</v>
      </c>
      <c r="H19" s="58" t="s">
        <v>30</v>
      </c>
      <c r="I19" s="59"/>
      <c r="J19" s="64"/>
      <c r="K19" s="65">
        <v>14980</v>
      </c>
      <c r="L19" s="66"/>
      <c r="M19" s="3" t="s">
        <v>19</v>
      </c>
    </row>
    <row r="20" spans="3:13" ht="16.2" thickBot="1">
      <c r="C20" s="72"/>
      <c r="D20" s="73"/>
      <c r="E20" s="74"/>
      <c r="F20" s="3" t="s">
        <v>31</v>
      </c>
      <c r="G20" s="2"/>
      <c r="H20" s="58" t="s">
        <v>32</v>
      </c>
      <c r="I20" s="59"/>
      <c r="J20" s="64"/>
      <c r="K20" s="65">
        <v>7278</v>
      </c>
      <c r="L20" s="66"/>
      <c r="M20" s="3" t="s">
        <v>19</v>
      </c>
    </row>
    <row r="21" spans="3:13" ht="16.2" thickBot="1">
      <c r="C21" s="72"/>
      <c r="D21" s="73"/>
      <c r="E21" s="74"/>
      <c r="F21" s="3" t="s">
        <v>2</v>
      </c>
      <c r="G21" s="2"/>
      <c r="H21" s="58" t="s">
        <v>32</v>
      </c>
      <c r="I21" s="59"/>
      <c r="J21" s="64"/>
      <c r="K21" s="65">
        <v>6000</v>
      </c>
      <c r="L21" s="66"/>
      <c r="M21" s="3" t="s">
        <v>19</v>
      </c>
    </row>
    <row r="22" spans="3:13" ht="16.2" thickBot="1">
      <c r="C22" s="72"/>
      <c r="D22" s="73"/>
      <c r="E22" s="74"/>
      <c r="F22" s="3" t="s">
        <v>33</v>
      </c>
      <c r="G22" s="2"/>
      <c r="H22" s="58" t="s">
        <v>32</v>
      </c>
      <c r="I22" s="59"/>
      <c r="J22" s="64"/>
      <c r="K22" s="65">
        <v>6000</v>
      </c>
      <c r="L22" s="66"/>
      <c r="M22" s="3" t="s">
        <v>19</v>
      </c>
    </row>
    <row r="23" spans="3:13" ht="16.2" thickBot="1">
      <c r="C23" s="45"/>
      <c r="D23" s="46"/>
      <c r="E23" s="47"/>
      <c r="F23" s="3" t="s">
        <v>34</v>
      </c>
      <c r="G23" s="2"/>
      <c r="H23" s="58" t="s">
        <v>32</v>
      </c>
      <c r="I23" s="59"/>
      <c r="J23" s="64"/>
      <c r="K23" s="65">
        <v>7339.2</v>
      </c>
      <c r="L23" s="66"/>
      <c r="M23" s="3" t="s">
        <v>19</v>
      </c>
    </row>
    <row r="24" spans="3:13" ht="16.2" thickBot="1">
      <c r="C24" s="58"/>
      <c r="D24" s="59"/>
      <c r="E24" s="64"/>
      <c r="F24" s="3" t="s">
        <v>34</v>
      </c>
      <c r="G24" s="2"/>
      <c r="H24" s="58" t="s">
        <v>35</v>
      </c>
      <c r="I24" s="59"/>
      <c r="J24" s="64"/>
      <c r="K24" s="65">
        <v>18000</v>
      </c>
      <c r="L24" s="66"/>
      <c r="M24" s="3" t="s">
        <v>19</v>
      </c>
    </row>
    <row r="25" spans="3:13" ht="18" thickBot="1">
      <c r="C25" s="4"/>
      <c r="D25" s="5"/>
      <c r="E25" s="5"/>
      <c r="F25" s="5"/>
      <c r="G25" s="5"/>
      <c r="H25" s="5"/>
      <c r="I25" s="16" t="s">
        <v>38</v>
      </c>
      <c r="J25" s="5"/>
      <c r="K25" s="86">
        <f>SUM(K14:L24)</f>
        <v>165945.16000000003</v>
      </c>
      <c r="L25" s="59"/>
      <c r="M25" s="6"/>
    </row>
    <row r="26" spans="3:13" ht="16.2" thickBot="1">
      <c r="C26" s="58" t="s">
        <v>36</v>
      </c>
      <c r="D26" s="64"/>
      <c r="E26" s="60"/>
      <c r="F26" s="75"/>
      <c r="G26" s="58"/>
      <c r="H26" s="64"/>
      <c r="I26" s="58"/>
      <c r="J26" s="64"/>
      <c r="K26" s="76">
        <v>76655</v>
      </c>
      <c r="L26" s="77"/>
      <c r="M26" s="3" t="s">
        <v>19</v>
      </c>
    </row>
    <row r="27" spans="3:13" ht="16.2" thickBot="1">
      <c r="C27" s="4"/>
      <c r="D27" s="6"/>
      <c r="E27" s="4"/>
      <c r="F27" s="6"/>
      <c r="G27" s="4"/>
      <c r="H27" s="6"/>
      <c r="I27" s="4"/>
      <c r="J27" s="6"/>
      <c r="K27" s="4"/>
      <c r="L27" s="6"/>
      <c r="M27" s="3"/>
    </row>
    <row r="28" spans="3:13" ht="18" thickBot="1">
      <c r="C28" s="7"/>
      <c r="D28" s="8"/>
      <c r="E28" s="8"/>
      <c r="F28" s="8"/>
      <c r="G28" s="8"/>
      <c r="H28" s="8"/>
      <c r="I28" s="16" t="s">
        <v>39</v>
      </c>
      <c r="J28" s="8"/>
      <c r="K28" s="84">
        <f>K25+K26</f>
        <v>242600.16000000003</v>
      </c>
      <c r="L28" s="85"/>
      <c r="M28" s="9"/>
    </row>
  </sheetData>
  <mergeCells count="52">
    <mergeCell ref="I11:J11"/>
    <mergeCell ref="K10:L10"/>
    <mergeCell ref="K11:L11"/>
    <mergeCell ref="K12:L12"/>
    <mergeCell ref="K28:L28"/>
    <mergeCell ref="K25:L25"/>
    <mergeCell ref="H22:J22"/>
    <mergeCell ref="K22:L22"/>
    <mergeCell ref="H23:J23"/>
    <mergeCell ref="K23:L23"/>
    <mergeCell ref="C26:D26"/>
    <mergeCell ref="E26:F26"/>
    <mergeCell ref="G26:H26"/>
    <mergeCell ref="I26:J26"/>
    <mergeCell ref="K26:L26"/>
    <mergeCell ref="C24:E24"/>
    <mergeCell ref="H24:J24"/>
    <mergeCell ref="K24:L24"/>
    <mergeCell ref="M17:M18"/>
    <mergeCell ref="H19:J19"/>
    <mergeCell ref="K19:L19"/>
    <mergeCell ref="H20:J20"/>
    <mergeCell ref="K20:L20"/>
    <mergeCell ref="H21:J21"/>
    <mergeCell ref="K21:L21"/>
    <mergeCell ref="C15:E23"/>
    <mergeCell ref="H15:J15"/>
    <mergeCell ref="K15:L15"/>
    <mergeCell ref="H16:J16"/>
    <mergeCell ref="K16:L16"/>
    <mergeCell ref="F17:F18"/>
    <mergeCell ref="G17:G18"/>
    <mergeCell ref="H17:J17"/>
    <mergeCell ref="H18:J18"/>
    <mergeCell ref="K17:L18"/>
    <mergeCell ref="G12:H12"/>
    <mergeCell ref="C13:M13"/>
    <mergeCell ref="C14:E14"/>
    <mergeCell ref="H14:J14"/>
    <mergeCell ref="K14:L14"/>
    <mergeCell ref="C10:C12"/>
    <mergeCell ref="D10:F10"/>
    <mergeCell ref="G10:H10"/>
    <mergeCell ref="D11:F11"/>
    <mergeCell ref="G11:H11"/>
    <mergeCell ref="D12:F12"/>
    <mergeCell ref="I10:J10"/>
    <mergeCell ref="C8:C9"/>
    <mergeCell ref="D8:F9"/>
    <mergeCell ref="G8:H9"/>
    <mergeCell ref="K8:L9"/>
    <mergeCell ref="I8:J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M21"/>
  <sheetViews>
    <sheetView tabSelected="1" topLeftCell="A7" workbookViewId="0">
      <selection activeCell="S14" sqref="S14"/>
    </sheetView>
  </sheetViews>
  <sheetFormatPr defaultRowHeight="14.4"/>
  <cols>
    <col min="1" max="1" width="1.33203125" customWidth="1"/>
    <col min="2" max="2" width="8.88671875" hidden="1" customWidth="1"/>
    <col min="3" max="3" width="17.77734375" customWidth="1"/>
    <col min="4" max="4" width="1.88671875" hidden="1" customWidth="1"/>
    <col min="5" max="5" width="8.88671875" hidden="1" customWidth="1"/>
    <col min="6" max="6" width="8.21875" hidden="1" customWidth="1"/>
    <col min="7" max="7" width="11.5546875" customWidth="1"/>
    <col min="8" max="8" width="1.21875" hidden="1" customWidth="1"/>
    <col min="10" max="10" width="12.5546875" customWidth="1"/>
    <col min="12" max="12" width="4.5546875" customWidth="1"/>
    <col min="13" max="13" width="13.77734375" customWidth="1"/>
  </cols>
  <sheetData>
    <row r="4" spans="1:13" ht="14.4" customHeight="1">
      <c r="A4" s="36"/>
      <c r="B4" s="36"/>
      <c r="C4" s="36"/>
      <c r="D4" s="36"/>
      <c r="E4" s="36"/>
      <c r="F4" s="37" t="s">
        <v>3</v>
      </c>
      <c r="G4" s="37"/>
      <c r="H4" s="37"/>
      <c r="I4" s="37"/>
      <c r="J4" s="37"/>
      <c r="K4" s="1"/>
    </row>
    <row r="5" spans="1:13" ht="14.4" customHeight="1">
      <c r="A5" s="36"/>
      <c r="B5" s="36"/>
      <c r="C5" s="36"/>
      <c r="D5" s="36"/>
      <c r="E5" s="36"/>
      <c r="F5" s="37" t="s">
        <v>4</v>
      </c>
      <c r="G5" s="37"/>
      <c r="H5" s="37"/>
      <c r="I5" s="37"/>
      <c r="J5" s="37"/>
      <c r="K5" s="1"/>
    </row>
    <row r="6" spans="1:13" ht="14.4" customHeight="1">
      <c r="A6" s="36"/>
      <c r="B6" s="36"/>
      <c r="C6" s="36"/>
      <c r="D6" s="36"/>
      <c r="E6" s="38"/>
      <c r="F6" s="39" t="s">
        <v>40</v>
      </c>
      <c r="G6" s="39"/>
      <c r="H6" s="37"/>
      <c r="I6" s="37"/>
      <c r="J6" s="37"/>
      <c r="K6" s="1"/>
    </row>
    <row r="7" spans="1:13" ht="15.6">
      <c r="C7" s="1"/>
    </row>
    <row r="8" spans="1:13" ht="15.6" customHeight="1">
      <c r="C8" s="98" t="s">
        <v>6</v>
      </c>
      <c r="D8" s="98" t="s">
        <v>7</v>
      </c>
      <c r="E8" s="98"/>
      <c r="F8" s="98"/>
      <c r="G8" s="98" t="s">
        <v>8</v>
      </c>
      <c r="H8" s="98"/>
      <c r="I8" s="98" t="s">
        <v>9</v>
      </c>
      <c r="J8" s="98"/>
      <c r="K8" s="98" t="s">
        <v>10</v>
      </c>
      <c r="L8" s="98"/>
      <c r="M8" s="99" t="s">
        <v>37</v>
      </c>
    </row>
    <row r="9" spans="1:13" ht="15.6">
      <c r="C9" s="98"/>
      <c r="D9" s="98"/>
      <c r="E9" s="98"/>
      <c r="F9" s="98"/>
      <c r="G9" s="98"/>
      <c r="H9" s="98"/>
      <c r="I9" s="99"/>
      <c r="J9" s="99"/>
      <c r="K9" s="98"/>
      <c r="L9" s="98"/>
      <c r="M9" s="99"/>
    </row>
    <row r="10" spans="1:13" ht="47.4" customHeight="1">
      <c r="C10" s="98" t="s">
        <v>11</v>
      </c>
      <c r="D10" s="98" t="s">
        <v>12</v>
      </c>
      <c r="E10" s="98"/>
      <c r="F10" s="98"/>
      <c r="G10" s="100"/>
      <c r="H10" s="100"/>
      <c r="I10" s="101" t="s">
        <v>41</v>
      </c>
      <c r="J10" s="101"/>
      <c r="K10" s="102">
        <v>3164363.97</v>
      </c>
      <c r="L10" s="102"/>
      <c r="M10" s="99"/>
    </row>
    <row r="11" spans="1:13" ht="31.8" customHeight="1">
      <c r="C11" s="98"/>
      <c r="D11" s="98" t="s">
        <v>12</v>
      </c>
      <c r="E11" s="98"/>
      <c r="F11" s="98"/>
      <c r="G11" s="101"/>
      <c r="H11" s="101"/>
      <c r="I11" s="101" t="s">
        <v>15</v>
      </c>
      <c r="J11" s="101"/>
      <c r="K11" s="102">
        <v>18000</v>
      </c>
      <c r="L11" s="102"/>
      <c r="M11" s="99"/>
    </row>
    <row r="12" spans="1:13" ht="17.399999999999999">
      <c r="C12" s="98"/>
      <c r="D12" s="98" t="s">
        <v>12</v>
      </c>
      <c r="E12" s="98"/>
      <c r="F12" s="98"/>
      <c r="G12" s="98"/>
      <c r="H12" s="98"/>
      <c r="I12" s="103" t="s">
        <v>0</v>
      </c>
      <c r="J12" s="104"/>
      <c r="K12" s="105">
        <f>SUM(K10:L11)</f>
        <v>3182363.97</v>
      </c>
      <c r="L12" s="106"/>
      <c r="M12" s="99"/>
    </row>
    <row r="13" spans="1:13" ht="15.6"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</row>
    <row r="14" spans="1:13" ht="106.8" customHeight="1">
      <c r="C14" s="98" t="s">
        <v>16</v>
      </c>
      <c r="D14" s="98"/>
      <c r="E14" s="98"/>
      <c r="F14" s="108" t="s">
        <v>51</v>
      </c>
      <c r="G14" s="108" t="s">
        <v>42</v>
      </c>
      <c r="H14" s="98" t="s">
        <v>52</v>
      </c>
      <c r="I14" s="98"/>
      <c r="J14" s="98"/>
      <c r="K14" s="109">
        <v>51088</v>
      </c>
      <c r="L14" s="109"/>
      <c r="M14" s="108" t="s">
        <v>19</v>
      </c>
    </row>
    <row r="15" spans="1:13" ht="93.6" customHeight="1">
      <c r="C15" s="98"/>
      <c r="D15" s="98"/>
      <c r="E15" s="98"/>
      <c r="F15" s="108" t="s">
        <v>45</v>
      </c>
      <c r="G15" s="108" t="s">
        <v>43</v>
      </c>
      <c r="H15" s="98" t="s">
        <v>46</v>
      </c>
      <c r="I15" s="98"/>
      <c r="J15" s="98"/>
      <c r="K15" s="109">
        <v>18980</v>
      </c>
      <c r="L15" s="109"/>
      <c r="M15" s="99" t="s">
        <v>19</v>
      </c>
    </row>
    <row r="16" spans="1:13" ht="36" customHeight="1">
      <c r="C16" s="98"/>
      <c r="D16" s="98"/>
      <c r="E16" s="98"/>
      <c r="F16" s="108" t="s">
        <v>47</v>
      </c>
      <c r="G16" s="108" t="s">
        <v>44</v>
      </c>
      <c r="H16" s="98" t="s">
        <v>48</v>
      </c>
      <c r="I16" s="98"/>
      <c r="J16" s="98"/>
      <c r="K16" s="109">
        <v>20910</v>
      </c>
      <c r="L16" s="109"/>
      <c r="M16" s="99" t="s">
        <v>19</v>
      </c>
    </row>
    <row r="17" spans="3:13" ht="31.2" customHeight="1">
      <c r="C17" s="98"/>
      <c r="D17" s="98"/>
      <c r="E17" s="98"/>
      <c r="F17" s="107" t="s">
        <v>1</v>
      </c>
      <c r="G17" s="98" t="s">
        <v>49</v>
      </c>
      <c r="H17" s="98" t="s">
        <v>50</v>
      </c>
      <c r="I17" s="98"/>
      <c r="J17" s="98"/>
      <c r="K17" s="109">
        <v>1990</v>
      </c>
      <c r="L17" s="109"/>
      <c r="M17" s="107" t="s">
        <v>19</v>
      </c>
    </row>
    <row r="18" spans="3:13" ht="15.6">
      <c r="C18" s="98"/>
      <c r="D18" s="98"/>
      <c r="E18" s="98"/>
      <c r="F18" s="107"/>
      <c r="G18" s="98"/>
      <c r="H18" s="98"/>
      <c r="I18" s="98"/>
      <c r="J18" s="98"/>
      <c r="K18" s="109"/>
      <c r="L18" s="109"/>
      <c r="M18" s="107"/>
    </row>
    <row r="19" spans="3:13" ht="17.399999999999999">
      <c r="C19" s="99"/>
      <c r="D19" s="99"/>
      <c r="E19" s="99"/>
      <c r="F19" s="99"/>
      <c r="G19" s="99"/>
      <c r="H19" s="99"/>
      <c r="I19" s="104" t="s">
        <v>38</v>
      </c>
      <c r="J19" s="99"/>
      <c r="K19" s="105">
        <f>SUM(K14:L18)</f>
        <v>92968</v>
      </c>
      <c r="L19" s="106"/>
      <c r="M19" s="99"/>
    </row>
    <row r="20" spans="3:13" ht="15.6">
      <c r="C20" s="98" t="s">
        <v>36</v>
      </c>
      <c r="D20" s="98"/>
      <c r="E20" s="107"/>
      <c r="F20" s="107"/>
      <c r="G20" s="98"/>
      <c r="H20" s="98"/>
      <c r="I20" s="98"/>
      <c r="J20" s="98"/>
      <c r="K20" s="105">
        <v>36360</v>
      </c>
      <c r="L20" s="106"/>
      <c r="M20" s="99" t="s">
        <v>19</v>
      </c>
    </row>
    <row r="21" spans="3:13" ht="17.399999999999999">
      <c r="C21" s="110"/>
      <c r="D21" s="110"/>
      <c r="E21" s="110"/>
      <c r="F21" s="110"/>
      <c r="G21" s="110"/>
      <c r="H21" s="110"/>
      <c r="I21" s="104" t="s">
        <v>39</v>
      </c>
      <c r="J21" s="110"/>
      <c r="K21" s="105">
        <f>K19+K20</f>
        <v>129328</v>
      </c>
      <c r="L21" s="106"/>
      <c r="M21" s="110"/>
    </row>
  </sheetData>
  <mergeCells count="38">
    <mergeCell ref="K19:L19"/>
    <mergeCell ref="C20:D20"/>
    <mergeCell ref="E20:F20"/>
    <mergeCell ref="G20:H20"/>
    <mergeCell ref="I20:J20"/>
    <mergeCell ref="K20:L20"/>
    <mergeCell ref="K21:L21"/>
    <mergeCell ref="C13:M13"/>
    <mergeCell ref="C14:E14"/>
    <mergeCell ref="H14:J14"/>
    <mergeCell ref="K14:L14"/>
    <mergeCell ref="C15:E18"/>
    <mergeCell ref="H15:J15"/>
    <mergeCell ref="K15:L15"/>
    <mergeCell ref="H16:J16"/>
    <mergeCell ref="K16:L16"/>
    <mergeCell ref="F17:F18"/>
    <mergeCell ref="G17:G18"/>
    <mergeCell ref="H17:J17"/>
    <mergeCell ref="K17:L18"/>
    <mergeCell ref="M17:M18"/>
    <mergeCell ref="H18:J18"/>
    <mergeCell ref="C8:C9"/>
    <mergeCell ref="D8:F9"/>
    <mergeCell ref="G8:H9"/>
    <mergeCell ref="I8:J8"/>
    <mergeCell ref="K8:L9"/>
    <mergeCell ref="C10:C12"/>
    <mergeCell ref="D10:F10"/>
    <mergeCell ref="G11:H11"/>
    <mergeCell ref="I10:J10"/>
    <mergeCell ref="K10:L10"/>
    <mergeCell ref="D11:F11"/>
    <mergeCell ref="I11:J11"/>
    <mergeCell ref="K11:L11"/>
    <mergeCell ref="D12:F12"/>
    <mergeCell ref="G12:H12"/>
    <mergeCell ref="K12:L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N29"/>
  <sheetViews>
    <sheetView workbookViewId="0">
      <selection activeCell="P29" sqref="P28:P29"/>
    </sheetView>
  </sheetViews>
  <sheetFormatPr defaultRowHeight="14.4"/>
  <cols>
    <col min="1" max="1" width="1" customWidth="1"/>
    <col min="2" max="3" width="8.88671875" hidden="1" customWidth="1"/>
    <col min="4" max="4" width="25.77734375" customWidth="1"/>
    <col min="5" max="5" width="6.33203125" hidden="1" customWidth="1"/>
    <col min="6" max="6" width="8.88671875" hidden="1" customWidth="1"/>
    <col min="7" max="7" width="8.88671875" customWidth="1"/>
    <col min="9" max="9" width="0.21875" customWidth="1"/>
    <col min="14" max="14" width="11.88671875" customWidth="1"/>
  </cols>
  <sheetData>
    <row r="5" spans="4:14" ht="15.6">
      <c r="G5" s="1" t="s">
        <v>3</v>
      </c>
      <c r="H5" s="1"/>
      <c r="I5" s="1"/>
      <c r="J5" s="1"/>
      <c r="K5" s="1"/>
      <c r="L5" s="1"/>
    </row>
    <row r="6" spans="4:14" ht="15.6">
      <c r="G6" s="1" t="s">
        <v>4</v>
      </c>
      <c r="H6" s="1"/>
      <c r="I6" s="1"/>
      <c r="J6" s="1"/>
      <c r="K6" s="1"/>
      <c r="L6" s="1"/>
    </row>
    <row r="7" spans="4:14" ht="15.6">
      <c r="F7" s="25"/>
      <c r="G7" s="26" t="s">
        <v>53</v>
      </c>
      <c r="H7" s="26"/>
      <c r="I7" s="1"/>
      <c r="J7" s="1"/>
      <c r="K7" s="1"/>
      <c r="L7" s="1"/>
    </row>
    <row r="8" spans="4:14" ht="16.2" thickBot="1">
      <c r="D8" s="1"/>
    </row>
    <row r="9" spans="4:14" ht="31.2">
      <c r="D9" s="40" t="s">
        <v>6</v>
      </c>
      <c r="E9" s="42" t="s">
        <v>7</v>
      </c>
      <c r="F9" s="43"/>
      <c r="G9" s="44"/>
      <c r="H9" s="42" t="s">
        <v>8</v>
      </c>
      <c r="I9" s="43"/>
      <c r="J9" s="94" t="s">
        <v>9</v>
      </c>
      <c r="K9" s="95"/>
      <c r="L9" s="96" t="s">
        <v>10</v>
      </c>
      <c r="M9" s="96"/>
      <c r="N9" s="10" t="s">
        <v>37</v>
      </c>
    </row>
    <row r="10" spans="4:14" ht="16.2" thickBot="1">
      <c r="D10" s="41"/>
      <c r="E10" s="45"/>
      <c r="F10" s="46"/>
      <c r="G10" s="47"/>
      <c r="H10" s="45"/>
      <c r="I10" s="46"/>
      <c r="J10" s="11"/>
      <c r="K10" s="12"/>
      <c r="L10" s="96"/>
      <c r="M10" s="96"/>
      <c r="N10" s="10"/>
    </row>
    <row r="11" spans="4:14" ht="16.2" thickBot="1">
      <c r="D11" s="40" t="s">
        <v>11</v>
      </c>
      <c r="E11" s="58" t="s">
        <v>12</v>
      </c>
      <c r="F11" s="59"/>
      <c r="G11" s="64"/>
      <c r="J11" s="89"/>
      <c r="K11" s="90"/>
      <c r="L11" s="91"/>
      <c r="M11" s="91"/>
      <c r="N11" s="10"/>
    </row>
    <row r="12" spans="4:14" ht="16.2" thickBot="1">
      <c r="D12" s="67"/>
      <c r="E12" s="58" t="s">
        <v>12</v>
      </c>
      <c r="F12" s="59"/>
      <c r="G12" s="64"/>
      <c r="H12" s="87"/>
      <c r="I12" s="88"/>
      <c r="J12" s="89"/>
      <c r="K12" s="90"/>
      <c r="L12" s="91"/>
      <c r="M12" s="91"/>
      <c r="N12" s="10"/>
    </row>
    <row r="13" spans="4:14" ht="18" thickBot="1">
      <c r="D13" s="41"/>
      <c r="E13" s="58" t="s">
        <v>12</v>
      </c>
      <c r="F13" s="59"/>
      <c r="G13" s="64"/>
      <c r="H13" s="58"/>
      <c r="I13" s="59"/>
      <c r="J13" s="14" t="s">
        <v>0</v>
      </c>
      <c r="K13" s="15"/>
      <c r="L13" s="92">
        <f>SUM(L11:M12)</f>
        <v>0</v>
      </c>
      <c r="M13" s="93"/>
      <c r="N13" s="13"/>
    </row>
    <row r="14" spans="4:14" ht="16.2" thickBot="1">
      <c r="D14" s="60"/>
      <c r="E14" s="61"/>
      <c r="F14" s="61"/>
      <c r="G14" s="61"/>
      <c r="H14" s="61"/>
      <c r="I14" s="61"/>
      <c r="J14" s="62"/>
      <c r="K14" s="62"/>
      <c r="L14" s="62"/>
      <c r="M14" s="62"/>
      <c r="N14" s="63"/>
    </row>
    <row r="15" spans="4:14" ht="16.2" thickBot="1">
      <c r="D15" s="58" t="s">
        <v>16</v>
      </c>
      <c r="E15" s="59"/>
      <c r="F15" s="64"/>
      <c r="G15" s="27"/>
      <c r="H15" s="30"/>
      <c r="I15" s="58"/>
      <c r="J15" s="59"/>
      <c r="K15" s="64"/>
      <c r="L15" s="65"/>
      <c r="M15" s="66"/>
      <c r="N15" s="30" t="s">
        <v>19</v>
      </c>
    </row>
    <row r="16" spans="4:14" ht="16.2" thickBot="1">
      <c r="D16" s="42"/>
      <c r="E16" s="43"/>
      <c r="F16" s="44"/>
      <c r="G16" s="29"/>
      <c r="H16" s="30"/>
      <c r="I16" s="58"/>
      <c r="J16" s="59"/>
      <c r="K16" s="64"/>
      <c r="L16" s="65"/>
      <c r="M16" s="66"/>
      <c r="N16" s="33" t="s">
        <v>19</v>
      </c>
    </row>
    <row r="17" spans="4:14" ht="16.2" thickBot="1">
      <c r="D17" s="72"/>
      <c r="E17" s="73"/>
      <c r="F17" s="74"/>
      <c r="G17" s="29"/>
      <c r="H17" s="30"/>
      <c r="I17" s="58"/>
      <c r="J17" s="59"/>
      <c r="K17" s="64"/>
      <c r="L17" s="65"/>
      <c r="M17" s="66"/>
      <c r="N17" s="33" t="s">
        <v>19</v>
      </c>
    </row>
    <row r="18" spans="4:14" ht="15.6">
      <c r="D18" s="72"/>
      <c r="E18" s="73"/>
      <c r="F18" s="74"/>
      <c r="G18" s="70"/>
      <c r="H18" s="40"/>
      <c r="I18" s="42"/>
      <c r="J18" s="43"/>
      <c r="K18" s="44"/>
      <c r="L18" s="54"/>
      <c r="M18" s="55"/>
      <c r="N18" s="70" t="s">
        <v>19</v>
      </c>
    </row>
    <row r="19" spans="4:14" ht="16.2" thickBot="1">
      <c r="D19" s="72"/>
      <c r="E19" s="73"/>
      <c r="F19" s="74"/>
      <c r="G19" s="71"/>
      <c r="H19" s="41"/>
      <c r="I19" s="45"/>
      <c r="J19" s="46"/>
      <c r="K19" s="47"/>
      <c r="L19" s="56"/>
      <c r="M19" s="57"/>
      <c r="N19" s="71"/>
    </row>
    <row r="20" spans="4:14" ht="16.2" thickBot="1">
      <c r="D20" s="72"/>
      <c r="E20" s="73"/>
      <c r="F20" s="74"/>
      <c r="G20" s="34"/>
      <c r="H20" s="30"/>
      <c r="I20" s="58"/>
      <c r="J20" s="59"/>
      <c r="K20" s="64"/>
      <c r="L20" s="65"/>
      <c r="M20" s="66"/>
      <c r="N20" s="33"/>
    </row>
    <row r="21" spans="4:14" ht="16.2" thickBot="1">
      <c r="D21" s="72"/>
      <c r="E21" s="73"/>
      <c r="F21" s="74"/>
      <c r="G21" s="34"/>
      <c r="H21" s="30"/>
      <c r="I21" s="58"/>
      <c r="J21" s="59"/>
      <c r="K21" s="64"/>
      <c r="L21" s="65"/>
      <c r="M21" s="66"/>
      <c r="N21" s="33"/>
    </row>
    <row r="22" spans="4:14" ht="16.2" thickBot="1">
      <c r="D22" s="72"/>
      <c r="E22" s="73"/>
      <c r="F22" s="74"/>
      <c r="G22" s="34"/>
      <c r="H22" s="30"/>
      <c r="I22" s="58"/>
      <c r="J22" s="59"/>
      <c r="K22" s="64"/>
      <c r="L22" s="65"/>
      <c r="M22" s="66"/>
      <c r="N22" s="33"/>
    </row>
    <row r="23" spans="4:14" ht="16.2" thickBot="1">
      <c r="D23" s="72"/>
      <c r="E23" s="73"/>
      <c r="F23" s="74"/>
      <c r="G23" s="34"/>
      <c r="H23" s="30"/>
      <c r="I23" s="58"/>
      <c r="J23" s="59"/>
      <c r="K23" s="64"/>
      <c r="L23" s="65"/>
      <c r="M23" s="66"/>
      <c r="N23" s="33"/>
    </row>
    <row r="24" spans="4:14" ht="16.2" thickBot="1">
      <c r="D24" s="45"/>
      <c r="E24" s="46"/>
      <c r="F24" s="47"/>
      <c r="G24" s="28"/>
      <c r="H24" s="30"/>
      <c r="I24" s="58"/>
      <c r="J24" s="59"/>
      <c r="K24" s="64"/>
      <c r="L24" s="65"/>
      <c r="M24" s="66"/>
      <c r="N24" s="33"/>
    </row>
    <row r="25" spans="4:14" ht="16.2" thickBot="1">
      <c r="D25" s="58"/>
      <c r="E25" s="59"/>
      <c r="F25" s="64"/>
      <c r="G25" s="33"/>
      <c r="H25" s="30"/>
      <c r="I25" s="58"/>
      <c r="J25" s="59"/>
      <c r="K25" s="64"/>
      <c r="L25" s="65"/>
      <c r="M25" s="66"/>
      <c r="N25" s="33"/>
    </row>
    <row r="26" spans="4:14" ht="18" thickBot="1">
      <c r="D26" s="31"/>
      <c r="E26" s="32"/>
      <c r="F26" s="32"/>
      <c r="G26" s="32"/>
      <c r="H26" s="32"/>
      <c r="I26" s="32"/>
      <c r="J26" s="16" t="s">
        <v>38</v>
      </c>
      <c r="K26" s="32"/>
      <c r="L26" s="84">
        <f>SUM(L15:M25)</f>
        <v>0</v>
      </c>
      <c r="M26" s="85"/>
      <c r="N26" s="35"/>
    </row>
    <row r="27" spans="4:14" ht="16.2" thickBot="1">
      <c r="D27" s="58" t="s">
        <v>36</v>
      </c>
      <c r="E27" s="64"/>
      <c r="F27" s="60"/>
      <c r="G27" s="75"/>
      <c r="H27" s="58"/>
      <c r="I27" s="64"/>
      <c r="J27" s="58"/>
      <c r="K27" s="64"/>
      <c r="L27" s="97"/>
      <c r="M27" s="77"/>
      <c r="N27" s="33" t="s">
        <v>19</v>
      </c>
    </row>
    <row r="28" spans="4:14" ht="16.2" thickBot="1">
      <c r="D28" s="31"/>
      <c r="E28" s="35"/>
      <c r="F28" s="31"/>
      <c r="G28" s="35"/>
      <c r="H28" s="31"/>
      <c r="I28" s="35"/>
      <c r="J28" s="31"/>
      <c r="K28" s="35"/>
      <c r="L28" s="31"/>
      <c r="M28" s="35"/>
      <c r="N28" s="33"/>
    </row>
    <row r="29" spans="4:14" ht="18" thickBot="1">
      <c r="D29" s="7"/>
      <c r="E29" s="8"/>
      <c r="F29" s="8"/>
      <c r="G29" s="8"/>
      <c r="H29" s="8"/>
      <c r="I29" s="8"/>
      <c r="J29" s="16" t="s">
        <v>39</v>
      </c>
      <c r="K29" s="8"/>
      <c r="L29" s="84">
        <f>L26+L27</f>
        <v>0</v>
      </c>
      <c r="M29" s="85"/>
      <c r="N29" s="9"/>
    </row>
  </sheetData>
  <mergeCells count="51">
    <mergeCell ref="I15:K15"/>
    <mergeCell ref="L15:M15"/>
    <mergeCell ref="L11:M11"/>
    <mergeCell ref="L12:M12"/>
    <mergeCell ref="I16:K16"/>
    <mergeCell ref="L16:M16"/>
    <mergeCell ref="I17:K17"/>
    <mergeCell ref="L17:M17"/>
    <mergeCell ref="I18:K18"/>
    <mergeCell ref="H18:H19"/>
    <mergeCell ref="L18:M19"/>
    <mergeCell ref="I19:K19"/>
    <mergeCell ref="D9:D10"/>
    <mergeCell ref="E9:G10"/>
    <mergeCell ref="H9:I10"/>
    <mergeCell ref="J9:K9"/>
    <mergeCell ref="L9:M10"/>
    <mergeCell ref="I24:K24"/>
    <mergeCell ref="J12:K12"/>
    <mergeCell ref="E13:G13"/>
    <mergeCell ref="H13:I13"/>
    <mergeCell ref="L13:M13"/>
    <mergeCell ref="D14:N14"/>
    <mergeCell ref="D15:F15"/>
    <mergeCell ref="D11:D13"/>
    <mergeCell ref="E11:G11"/>
    <mergeCell ref="J11:K11"/>
    <mergeCell ref="E12:G12"/>
    <mergeCell ref="H12:I12"/>
    <mergeCell ref="L22:M22"/>
    <mergeCell ref="L24:M24"/>
    <mergeCell ref="D16:F24"/>
    <mergeCell ref="G18:G19"/>
    <mergeCell ref="N18:N19"/>
    <mergeCell ref="I21:K21"/>
    <mergeCell ref="I22:K22"/>
    <mergeCell ref="I23:K23"/>
    <mergeCell ref="L23:M23"/>
    <mergeCell ref="L21:M21"/>
    <mergeCell ref="I20:K20"/>
    <mergeCell ref="L20:M20"/>
    <mergeCell ref="L29:M29"/>
    <mergeCell ref="D25:F25"/>
    <mergeCell ref="I25:K25"/>
    <mergeCell ref="L25:M25"/>
    <mergeCell ref="L26:M26"/>
    <mergeCell ref="D27:E27"/>
    <mergeCell ref="F27:G27"/>
    <mergeCell ref="H27:I27"/>
    <mergeCell ref="J27:K27"/>
    <mergeCell ref="L27:M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за 5 месяцев</vt:lpstr>
      <vt:lpstr>отчет за 4 месяца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2014-05-16T02:56:09Z</dcterms:modified>
</cp:coreProperties>
</file>